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8\2018-01-SE- Servizio registrazione ricette-2\GARA\DISCIPLINARE di gara e Allegati\"/>
    </mc:Choice>
  </mc:AlternateContent>
  <bookViews>
    <workbookView xWindow="0" yWindow="0" windowWidth="28800" windowHeight="11805"/>
  </bookViews>
  <sheets>
    <sheet name="OFFERTA ECONOMICA " sheetId="5" r:id="rId1"/>
    <sheet name="Foglio2" sheetId="2" r:id="rId2"/>
    <sheet name="Foglio3" sheetId="3" r:id="rId3"/>
  </sheets>
  <definedNames>
    <definedName name="_xlnm.Print_Area" localSheetId="0">'OFFERTA ECONOMICA '!$A$1:$F$25</definedName>
  </definedNames>
  <calcPr calcId="162913"/>
</workbook>
</file>

<file path=xl/calcChain.xml><?xml version="1.0" encoding="utf-8"?>
<calcChain xmlns="http://schemas.openxmlformats.org/spreadsheetml/2006/main">
  <c r="F6" i="5" l="1"/>
  <c r="F7" i="5"/>
  <c r="F8" i="5"/>
  <c r="F9" i="5"/>
  <c r="F10" i="5"/>
  <c r="F5" i="5"/>
  <c r="F12" i="5" l="1"/>
  <c r="F15" i="5" s="1"/>
</calcChain>
</file>

<file path=xl/sharedStrings.xml><?xml version="1.0" encoding="utf-8"?>
<sst xmlns="http://schemas.openxmlformats.org/spreadsheetml/2006/main" count="29" uniqueCount="28">
  <si>
    <t>a)</t>
  </si>
  <si>
    <t>b)</t>
  </si>
  <si>
    <t>c)</t>
  </si>
  <si>
    <t>d)</t>
  </si>
  <si>
    <t>e)</t>
  </si>
  <si>
    <t>f)</t>
  </si>
  <si>
    <t>DESCRIZIONE SERVIZIO</t>
  </si>
  <si>
    <t>QUANTITA' BIENNALE 
(a)</t>
  </si>
  <si>
    <t>IMPORTO  BIENNALE OFFERTO 
(a x b)       
(2 cifre decimali)</t>
  </si>
  <si>
    <t xml:space="preserve">PREZZO UNITARIO 
massimo
a base d'asta </t>
  </si>
  <si>
    <t>PREZZO UNITARIO 
OFFERTO 
(b)           
(5 cifre decimali)</t>
  </si>
  <si>
    <t>IMPORTO BIENNALE COMPLESSIVO OFFERTO  (primi 24 mesi) :
(IVA esclusa)</t>
  </si>
  <si>
    <t>GARA REGIONALE CENTRALIZZATA PER L’AFFIDAMENTO DEL SERVIZIO DI REGISTRAZIONE ED ELABORAZIONE DEI DATI CONTENUTI NELLE PRESCRIZIONI FARMACEUTICHE DELLE AZIENDE SANITARIE DELLE REGIONI PIEMONTE E VALLE D’AOSTA  (gara n. 01/2018).</t>
  </si>
  <si>
    <r>
      <t xml:space="preserve">Registrazione ed elaborazione di buoni acquisto farmaci ad azione stupefacente/psicotropa.
</t>
    </r>
    <r>
      <rPr>
        <i/>
        <sz val="14"/>
        <rFont val="Calibri"/>
        <family val="2"/>
        <scheme val="minor"/>
      </rPr>
      <t>Prestazione opzionale</t>
    </r>
  </si>
  <si>
    <r>
      <t xml:space="preserve">Archiviazione fisica delle ricette.
</t>
    </r>
    <r>
      <rPr>
        <i/>
        <sz val="14"/>
        <rFont val="Calibri"/>
        <family val="2"/>
        <scheme val="minor"/>
      </rPr>
      <t>Prestazione opzionale</t>
    </r>
  </si>
  <si>
    <r>
      <t xml:space="preserve">Ritiro massivo delle ricette relative agli anni pregressi. 
</t>
    </r>
    <r>
      <rPr>
        <i/>
        <sz val="14"/>
        <rFont val="Calibri"/>
        <family val="2"/>
        <scheme val="minor"/>
      </rPr>
      <t>Prestazione opzionale</t>
    </r>
  </si>
  <si>
    <t>_______________________, lì ____________________</t>
  </si>
  <si>
    <t>timbro e firma______________________________</t>
  </si>
  <si>
    <t>(indicare i costi in valore unitario oppure in termini percentuali rispetto all'importo biennale complessivo del servizio offerto)</t>
  </si>
  <si>
    <r>
      <t xml:space="preserve">IMPORTO BIENNALE COMPLESSIVO  </t>
    </r>
    <r>
      <rPr>
        <b/>
        <sz val="10"/>
        <color rgb="FFFF5050"/>
        <rFont val="Calibri"/>
        <family val="2"/>
        <scheme val="minor"/>
      </rPr>
      <t xml:space="preserve">A BASE D'ASTA </t>
    </r>
    <r>
      <rPr>
        <b/>
        <sz val="10"/>
        <rFont val="Calibri"/>
        <family val="2"/>
        <scheme val="minor"/>
      </rPr>
      <t>(primi 24 mesi) :
(IVA esclusa)</t>
    </r>
  </si>
  <si>
    <t>N.B. Nell'opzione di affidamento dei servizi analoghi ("rinnovo")  per ulteriori 24 mesi  non è incluso il servizio relativo al ritiro massimo delle ricette degli anni pregressi (punto f))</t>
  </si>
  <si>
    <t>Dichiara che gli oneri aziendali concernenti l'adempimento delle disposizioni in materia di salute e sicurezza luoghi di lavoro afferenti all'esercizio dell'attività svolta dall'impresa di cui all'art. 95 comma 10 del D.Lgs. 50/2016, sono _______________________</t>
  </si>
  <si>
    <t>Allegato B1): Tabella  Offerta Economica                                        Ditta:___________________________________</t>
  </si>
  <si>
    <t>risultante al seguente 
RIBASSO PERCENTUALE OFFERTO :</t>
  </si>
  <si>
    <t>Dichiara che i costi  relativi alla manodopera afferenti all'esercizio dell'attività svolta dall'impresa di cui all'art. 95 comma 10 del D.Lgs. 50/2016, sono ___________</t>
  </si>
  <si>
    <r>
      <t xml:space="preserve">Registrazione ed elaborazione dei dati delle ricette elettroniche dematerializzate (promemoria assistito) attraverso lettura ottica del promemoria assistito e utilizzo dei file del SAC.
</t>
    </r>
    <r>
      <rPr>
        <i/>
        <sz val="14"/>
        <rFont val="Calibri"/>
        <family val="2"/>
        <scheme val="minor"/>
      </rPr>
      <t xml:space="preserve">Prestazione principale per le </t>
    </r>
    <r>
      <rPr>
        <i/>
        <u/>
        <sz val="14"/>
        <rFont val="Calibri"/>
        <family val="2"/>
        <scheme val="minor"/>
      </rPr>
      <t>ASL della Regione Piemonte</t>
    </r>
  </si>
  <si>
    <r>
      <t>Elaborazione dei file delle ricette elettroniche dematerializzate (promemoria assistito) prelevati dal SAC, senza acquisizione di dati dal promemoria, con lettura e annullamento delle fustelle apposte dalle farmacie sul promemoria stesso o su supporto diverso (es. registro).
Prestazione principale limitatamente all’</t>
    </r>
    <r>
      <rPr>
        <u/>
        <sz val="14"/>
        <rFont val="Calibri"/>
        <family val="2"/>
        <scheme val="minor"/>
      </rPr>
      <t xml:space="preserve">AUSL della Valle d’Aosta </t>
    </r>
  </si>
  <si>
    <r>
      <t xml:space="preserve">Registrazione ed elaborazione di:
1. Ricette farmaceutiche (ricetta “rossa”)
2. Moduli di assistenza integrativa
3. Moduli ADI
4. Distinte contabili riepilogative
5. Ricette DPC
6. Piani terapeutici
</t>
    </r>
    <r>
      <rPr>
        <i/>
        <sz val="14"/>
        <rFont val="Calibri"/>
        <family val="2"/>
        <scheme val="minor"/>
      </rPr>
      <t xml:space="preserve">Prestazione principale per le </t>
    </r>
    <r>
      <rPr>
        <i/>
        <u/>
        <sz val="14"/>
        <rFont val="Calibri"/>
        <family val="2"/>
        <scheme val="minor"/>
      </rPr>
      <t>ASL/AUSL Piemonte e Valle d'Aosta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</si>
</sst>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€&quot;\ #,##0.00"/>
    <numFmt numFmtId="165" formatCode="_-* #,##0.00_-;\-* #,##0.00_-;_-* &quot;-&quot;??_-;_-@_-"/>
    <numFmt numFmtId="166" formatCode="_-&quot;€&quot;\ * #,##0.00_-;\-&quot;€&quot;\ * #,##0.00_-;_-&quot;€&quot;\ * &quot;-&quot;??_-;_-@_-"/>
    <numFmt numFmtId="167" formatCode="_-&quot;€&quot;\ * #,##0.00000_-;\-&quot;€&quot;\ * #,##0.00000_-;_-&quot;€&quot;\ * &quot;-&quot;??_-;_-@_-"/>
    <numFmt numFmtId="168" formatCode="_-* #,##0_-;\-* #,##0_-;_-* &quot;-&quot;??_-;_-@_-"/>
    <numFmt numFmtId="169" formatCode="_-&quot;€&quot;\ * #,##0.00000_-;\-&quot;€&quot;\ * #,##0.00000_-;_-&quot;€&quot;\ * &quot;-&quot;?????_-;_-@_-"/>
    <numFmt numFmtId="170" formatCode="_-* #,##0.000_-;\-* #,##0.00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4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5050"/>
      <name val="Calibri"/>
      <family val="2"/>
      <scheme val="minor"/>
    </font>
    <font>
      <b/>
      <sz val="16"/>
      <name val="Calibri"/>
      <family val="2"/>
    </font>
    <font>
      <b/>
      <i/>
      <sz val="16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u/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name val="Calibri"/>
      <family val="2"/>
      <scheme val="minor"/>
    </font>
    <font>
      <u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003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1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Border="1"/>
    <xf numFmtId="43" fontId="0" fillId="0" borderId="0" xfId="2" applyFont="1"/>
    <xf numFmtId="0" fontId="2" fillId="0" borderId="0" xfId="0" applyFont="1"/>
    <xf numFmtId="49" fontId="3" fillId="0" borderId="0" xfId="0" applyNumberFormat="1" applyFont="1" applyAlignment="1" applyProtection="1">
      <alignment vertical="center"/>
      <protection locked="0"/>
    </xf>
    <xf numFmtId="49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NumberFormat="1" applyFont="1" applyAlignment="1" applyProtection="1">
      <alignment vertical="center"/>
      <protection locked="0"/>
    </xf>
    <xf numFmtId="0" fontId="7" fillId="0" borderId="0" xfId="0" applyFont="1"/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167" fontId="5" fillId="3" borderId="1" xfId="4" applyNumberFormat="1" applyFont="1" applyFill="1" applyBorder="1" applyAlignment="1">
      <alignment vertical="center"/>
    </xf>
    <xf numFmtId="49" fontId="11" fillId="0" borderId="0" xfId="0" applyNumberFormat="1" applyFont="1" applyAlignment="1" applyProtection="1">
      <alignment vertical="center"/>
      <protection locked="0"/>
    </xf>
    <xf numFmtId="3" fontId="10" fillId="2" borderId="1" xfId="0" applyNumberFormat="1" applyFont="1" applyFill="1" applyBorder="1" applyAlignment="1">
      <alignment horizontal="center" vertical="center" wrapText="1"/>
    </xf>
    <xf numFmtId="167" fontId="8" fillId="0" borderId="1" xfId="4" applyNumberFormat="1" applyFont="1" applyFill="1" applyBorder="1" applyAlignment="1">
      <alignment vertical="center"/>
    </xf>
    <xf numFmtId="164" fontId="14" fillId="0" borderId="0" xfId="0" applyNumberFormat="1" applyFont="1" applyFill="1" applyBorder="1" applyAlignment="1">
      <alignment horizontal="center" vertical="center" wrapText="1"/>
    </xf>
    <xf numFmtId="166" fontId="13" fillId="0" borderId="0" xfId="4" applyFont="1" applyFill="1" applyBorder="1" applyAlignment="1">
      <alignment vertical="center"/>
    </xf>
    <xf numFmtId="166" fontId="8" fillId="4" borderId="1" xfId="4" applyFont="1" applyFill="1" applyBorder="1" applyAlignment="1">
      <alignment vertical="center"/>
    </xf>
    <xf numFmtId="10" fontId="16" fillId="4" borderId="1" xfId="1" applyNumberFormat="1" applyFont="1" applyFill="1" applyBorder="1" applyAlignment="1">
      <alignment horizontal="center" vertical="center" wrapText="1"/>
    </xf>
    <xf numFmtId="166" fontId="17" fillId="0" borderId="1" xfId="4" applyFont="1" applyFill="1" applyBorder="1" applyAlignment="1">
      <alignment vertical="center"/>
    </xf>
    <xf numFmtId="166" fontId="19" fillId="0" borderId="1" xfId="4" applyFont="1" applyFill="1" applyBorder="1" applyAlignment="1">
      <alignment vertical="center"/>
    </xf>
    <xf numFmtId="168" fontId="5" fillId="0" borderId="0" xfId="0" applyNumberFormat="1" applyFont="1" applyAlignment="1">
      <alignment horizontal="center" vertical="center" wrapText="1"/>
    </xf>
    <xf numFmtId="169" fontId="5" fillId="0" borderId="0" xfId="7" applyNumberFormat="1" applyFont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/>
    <xf numFmtId="0" fontId="23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70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4" fillId="0" borderId="8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9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2" fillId="0" borderId="0" xfId="0" applyFont="1" applyFill="1" applyBorder="1" applyAlignment="1">
      <alignment horizontal="left" vertical="center" wrapText="1"/>
    </xf>
    <xf numFmtId="170" fontId="5" fillId="0" borderId="9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164" fontId="25" fillId="4" borderId="1" xfId="0" applyNumberFormat="1" applyFont="1" applyFill="1" applyBorder="1" applyAlignment="1">
      <alignment horizontal="center" vertical="center" wrapText="1"/>
    </xf>
    <xf numFmtId="166" fontId="18" fillId="0" borderId="2" xfId="4" applyFont="1" applyFill="1" applyBorder="1" applyAlignment="1">
      <alignment horizontal="center" vertical="center" wrapText="1"/>
    </xf>
    <xf numFmtId="166" fontId="18" fillId="0" borderId="4" xfId="4" applyFont="1" applyFill="1" applyBorder="1" applyAlignment="1">
      <alignment horizontal="center" vertical="center" wrapText="1"/>
    </xf>
    <xf numFmtId="166" fontId="18" fillId="0" borderId="3" xfId="4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justify" vertical="center" wrapText="1"/>
    </xf>
    <xf numFmtId="0" fontId="12" fillId="0" borderId="6" xfId="0" applyFont="1" applyFill="1" applyBorder="1" applyAlignment="1">
      <alignment horizontal="justify" vertical="center" wrapText="1"/>
    </xf>
    <xf numFmtId="0" fontId="12" fillId="0" borderId="7" xfId="0" applyFont="1" applyFill="1" applyBorder="1" applyAlignment="1">
      <alignment horizontal="justify" vertical="center" wrapText="1"/>
    </xf>
    <xf numFmtId="0" fontId="23" fillId="0" borderId="8" xfId="0" applyFont="1" applyBorder="1" applyAlignment="1">
      <alignment horizontal="justify" vertical="center"/>
    </xf>
    <xf numFmtId="0" fontId="23" fillId="0" borderId="0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10" xfId="0" applyFont="1" applyBorder="1" applyAlignment="1">
      <alignment horizontal="justify" vertical="center"/>
    </xf>
    <xf numFmtId="0" fontId="23" fillId="0" borderId="11" xfId="0" applyFont="1" applyBorder="1" applyAlignment="1">
      <alignment horizontal="justify" vertical="center"/>
    </xf>
    <xf numFmtId="0" fontId="23" fillId="0" borderId="12" xfId="0" applyFont="1" applyBorder="1" applyAlignment="1">
      <alignment horizontal="justify" vertical="center"/>
    </xf>
    <xf numFmtId="0" fontId="5" fillId="0" borderId="0" xfId="0" applyFont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justify" vertical="center" wrapText="1"/>
    </xf>
  </cellXfs>
  <cellStyles count="8">
    <cellStyle name="Migliaia" xfId="2" builtinId="3"/>
    <cellStyle name="Migliaia 2" xfId="3"/>
    <cellStyle name="Normale" xfId="0" builtinId="0"/>
    <cellStyle name="Normale 2 2" xfId="5"/>
    <cellStyle name="Normale 5 2" xfId="6"/>
    <cellStyle name="Percentuale" xfId="1" builtinId="5"/>
    <cellStyle name="Valuta" xfId="7" builtinId="4"/>
    <cellStyle name="Valuta 2" xfId="4"/>
  </cellStyles>
  <dxfs count="0"/>
  <tableStyles count="0" defaultTableStyle="TableStyleMedium2" defaultPivotStyle="PivotStyleLight16"/>
  <colors>
    <mruColors>
      <color rgb="FFE1FFDD"/>
      <color rgb="FFBDFEB4"/>
      <color rgb="FFFF5050"/>
      <color rgb="FF990033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topLeftCell="A4" zoomScale="70" zoomScaleNormal="70" zoomScalePageLayoutView="55" workbookViewId="0">
      <selection activeCell="B5" sqref="B5"/>
    </sheetView>
  </sheetViews>
  <sheetFormatPr defaultRowHeight="15" x14ac:dyDescent="0.25"/>
  <cols>
    <col min="2" max="2" width="89.85546875" customWidth="1"/>
    <col min="3" max="3" width="29.140625" customWidth="1"/>
    <col min="4" max="4" width="26.5703125" customWidth="1"/>
    <col min="5" max="5" width="32.28515625" customWidth="1"/>
    <col min="6" max="6" width="33.7109375" customWidth="1"/>
  </cols>
  <sheetData>
    <row r="1" spans="1:9" ht="39.75" customHeight="1" x14ac:dyDescent="0.3">
      <c r="A1" s="40" t="s">
        <v>12</v>
      </c>
      <c r="B1" s="40"/>
      <c r="C1" s="40"/>
      <c r="D1" s="40"/>
      <c r="E1" s="40"/>
      <c r="F1" s="40"/>
      <c r="G1" s="3"/>
    </row>
    <row r="2" spans="1:9" ht="18.75" x14ac:dyDescent="0.25">
      <c r="A2" s="14" t="s">
        <v>22</v>
      </c>
      <c r="B2" s="8"/>
      <c r="C2" s="4"/>
      <c r="D2" s="5"/>
      <c r="E2" s="5"/>
      <c r="F2" s="6"/>
      <c r="G2" s="7"/>
      <c r="H2" s="7"/>
    </row>
    <row r="3" spans="1:9" ht="16.5" customHeight="1" x14ac:dyDescent="0.25">
      <c r="A3" s="14"/>
      <c r="B3" s="8"/>
      <c r="C3" s="4"/>
      <c r="D3" s="5"/>
      <c r="E3" s="5"/>
      <c r="F3" s="6"/>
      <c r="G3" s="7"/>
      <c r="H3" s="7"/>
    </row>
    <row r="4" spans="1:9" ht="73.5" customHeight="1" x14ac:dyDescent="0.25">
      <c r="A4" s="45" t="s">
        <v>6</v>
      </c>
      <c r="B4" s="45"/>
      <c r="C4" s="15" t="s">
        <v>7</v>
      </c>
      <c r="D4" s="9" t="s">
        <v>9</v>
      </c>
      <c r="E4" s="9" t="s">
        <v>10</v>
      </c>
      <c r="F4" s="9" t="s">
        <v>8</v>
      </c>
    </row>
    <row r="5" spans="1:9" ht="86.25" customHeight="1" x14ac:dyDescent="0.25">
      <c r="A5" s="10" t="s">
        <v>0</v>
      </c>
      <c r="B5" s="11" t="s">
        <v>25</v>
      </c>
      <c r="C5" s="12">
        <v>81907200</v>
      </c>
      <c r="D5" s="13">
        <v>3.4000000000000002E-2</v>
      </c>
      <c r="E5" s="16"/>
      <c r="F5" s="22">
        <f>C5*E5</f>
        <v>0</v>
      </c>
    </row>
    <row r="6" spans="1:9" ht="109.5" customHeight="1" x14ac:dyDescent="0.25">
      <c r="A6" s="10" t="s">
        <v>1</v>
      </c>
      <c r="B6" s="11" t="s">
        <v>26</v>
      </c>
      <c r="C6" s="12">
        <v>1795600</v>
      </c>
      <c r="D6" s="13">
        <v>0.03</v>
      </c>
      <c r="E6" s="16"/>
      <c r="F6" s="22">
        <f t="shared" ref="F6:F10" si="0">C6*E6</f>
        <v>0</v>
      </c>
    </row>
    <row r="7" spans="1:9" ht="160.5" customHeight="1" x14ac:dyDescent="0.25">
      <c r="A7" s="10" t="s">
        <v>2</v>
      </c>
      <c r="B7" s="11" t="s">
        <v>27</v>
      </c>
      <c r="C7" s="12">
        <v>19039600</v>
      </c>
      <c r="D7" s="13">
        <v>3.5999999999999997E-2</v>
      </c>
      <c r="E7" s="16"/>
      <c r="F7" s="22">
        <f t="shared" si="0"/>
        <v>0</v>
      </c>
    </row>
    <row r="8" spans="1:9" ht="62.25" customHeight="1" x14ac:dyDescent="0.25">
      <c r="A8" s="10" t="s">
        <v>3</v>
      </c>
      <c r="B8" s="11" t="s">
        <v>13</v>
      </c>
      <c r="C8" s="12">
        <v>38900</v>
      </c>
      <c r="D8" s="13">
        <v>0.38</v>
      </c>
      <c r="E8" s="16"/>
      <c r="F8" s="22">
        <f t="shared" si="0"/>
        <v>0</v>
      </c>
      <c r="I8" s="2"/>
    </row>
    <row r="9" spans="1:9" ht="46.5" customHeight="1" x14ac:dyDescent="0.25">
      <c r="A9" s="10" t="s">
        <v>4</v>
      </c>
      <c r="B9" s="11" t="s">
        <v>14</v>
      </c>
      <c r="C9" s="12">
        <v>35000000</v>
      </c>
      <c r="D9" s="13">
        <v>5.1000000000000004E-3</v>
      </c>
      <c r="E9" s="16"/>
      <c r="F9" s="22">
        <f t="shared" si="0"/>
        <v>0</v>
      </c>
      <c r="H9" s="1"/>
    </row>
    <row r="10" spans="1:9" ht="46.5" customHeight="1" x14ac:dyDescent="0.25">
      <c r="A10" s="10" t="s">
        <v>5</v>
      </c>
      <c r="B10" s="11" t="s">
        <v>15</v>
      </c>
      <c r="C10" s="12">
        <v>60000000</v>
      </c>
      <c r="D10" s="13">
        <v>8.9999999999999998E-4</v>
      </c>
      <c r="E10" s="16"/>
      <c r="F10" s="22">
        <f t="shared" si="0"/>
        <v>0</v>
      </c>
    </row>
    <row r="12" spans="1:9" ht="36" customHeight="1" x14ac:dyDescent="0.25">
      <c r="C12" s="41" t="s">
        <v>11</v>
      </c>
      <c r="D12" s="41"/>
      <c r="E12" s="41"/>
      <c r="F12" s="19">
        <f>SUM(F5:F10)</f>
        <v>0</v>
      </c>
    </row>
    <row r="13" spans="1:9" ht="36" customHeight="1" x14ac:dyDescent="0.25">
      <c r="C13" s="42" t="s">
        <v>19</v>
      </c>
      <c r="D13" s="43"/>
      <c r="E13" s="44"/>
      <c r="F13" s="21">
        <v>3771420.4</v>
      </c>
    </row>
    <row r="14" spans="1:9" ht="18.75" customHeight="1" x14ac:dyDescent="0.25">
      <c r="C14" s="17"/>
      <c r="D14" s="17"/>
      <c r="E14" s="17"/>
      <c r="F14" s="18"/>
    </row>
    <row r="15" spans="1:9" ht="25.5" customHeight="1" x14ac:dyDescent="0.25">
      <c r="C15" s="56" t="s">
        <v>23</v>
      </c>
      <c r="D15" s="56"/>
      <c r="E15" s="56"/>
      <c r="F15" s="20">
        <f>ROUND((F13-F12)/F13,4)</f>
        <v>1</v>
      </c>
    </row>
    <row r="16" spans="1:9" ht="18.75" customHeight="1" x14ac:dyDescent="0.25">
      <c r="C16" s="17"/>
      <c r="D16" s="17"/>
      <c r="E16" s="17"/>
      <c r="F16" s="18"/>
    </row>
    <row r="17" spans="1:15" s="8" customFormat="1" ht="18.75" customHeight="1" x14ac:dyDescent="0.25">
      <c r="A17" s="57" t="s">
        <v>20</v>
      </c>
      <c r="B17" s="57"/>
      <c r="C17" s="57"/>
      <c r="D17" s="57"/>
      <c r="E17" s="57"/>
      <c r="F17" s="57"/>
    </row>
    <row r="18" spans="1:15" ht="15.75" thickBot="1" x14ac:dyDescent="0.3"/>
    <row r="19" spans="1:15" s="26" customFormat="1" ht="38.25" customHeight="1" x14ac:dyDescent="0.3">
      <c r="A19" s="46" t="s">
        <v>21</v>
      </c>
      <c r="B19" s="47"/>
      <c r="C19" s="47"/>
      <c r="D19" s="47"/>
      <c r="E19" s="47"/>
      <c r="F19" s="48"/>
      <c r="G19" s="38"/>
      <c r="H19" s="38"/>
      <c r="I19" s="38"/>
      <c r="J19" s="38"/>
      <c r="K19" s="23"/>
      <c r="L19" s="24"/>
      <c r="M19" s="25"/>
      <c r="N19" s="25"/>
      <c r="O19" s="25"/>
    </row>
    <row r="20" spans="1:15" s="26" customFormat="1" ht="18.75" x14ac:dyDescent="0.3">
      <c r="A20" s="49" t="s">
        <v>18</v>
      </c>
      <c r="B20" s="50"/>
      <c r="C20" s="50"/>
      <c r="D20" s="50"/>
      <c r="E20" s="50"/>
      <c r="F20" s="51"/>
      <c r="G20" s="29"/>
      <c r="H20" s="29"/>
      <c r="I20" s="30"/>
      <c r="J20" s="30"/>
      <c r="K20" s="31"/>
      <c r="L20" s="24"/>
      <c r="M20" s="25"/>
      <c r="N20" s="25"/>
      <c r="O20" s="25"/>
    </row>
    <row r="21" spans="1:15" s="26" customFormat="1" ht="18.75" x14ac:dyDescent="0.3">
      <c r="A21" s="27"/>
      <c r="B21" s="28"/>
      <c r="C21" s="28"/>
      <c r="D21" s="28"/>
      <c r="E21" s="28"/>
      <c r="F21" s="39"/>
      <c r="G21" s="29"/>
      <c r="H21" s="29"/>
      <c r="I21" s="30"/>
      <c r="J21" s="30"/>
      <c r="K21" s="31"/>
      <c r="L21" s="24"/>
      <c r="M21" s="25"/>
      <c r="N21" s="25"/>
      <c r="O21" s="25"/>
    </row>
    <row r="22" spans="1:15" s="26" customFormat="1" ht="18.75" x14ac:dyDescent="0.3">
      <c r="A22" s="32" t="s">
        <v>24</v>
      </c>
      <c r="B22" s="33"/>
      <c r="C22" s="33"/>
      <c r="D22" s="33"/>
      <c r="E22" s="33"/>
      <c r="F22" s="34"/>
      <c r="G22" s="33"/>
      <c r="H22" s="33"/>
      <c r="I22" s="33"/>
      <c r="J22" s="33"/>
      <c r="K22" s="33"/>
      <c r="L22" s="33"/>
      <c r="M22" s="33"/>
      <c r="N22" s="25"/>
      <c r="O22" s="25"/>
    </row>
    <row r="23" spans="1:15" s="26" customFormat="1" ht="19.5" thickBot="1" x14ac:dyDescent="0.35">
      <c r="A23" s="52" t="s">
        <v>18</v>
      </c>
      <c r="B23" s="53"/>
      <c r="C23" s="53"/>
      <c r="D23" s="53"/>
      <c r="E23" s="53"/>
      <c r="F23" s="54"/>
      <c r="G23" s="29"/>
      <c r="H23" s="29"/>
      <c r="I23" s="30"/>
      <c r="J23" s="30"/>
      <c r="K23" s="31"/>
      <c r="L23" s="24"/>
      <c r="M23" s="25"/>
      <c r="N23" s="25"/>
      <c r="O23" s="25"/>
    </row>
    <row r="24" spans="1:15" s="26" customFormat="1" ht="21.75" customHeight="1" x14ac:dyDescent="0.3">
      <c r="A24" s="35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25"/>
      <c r="N24" s="25"/>
      <c r="O24" s="25"/>
    </row>
    <row r="25" spans="1:15" s="26" customFormat="1" ht="18.75" customHeight="1" x14ac:dyDescent="0.3">
      <c r="A25" s="36" t="s">
        <v>16</v>
      </c>
      <c r="B25" s="36"/>
      <c r="C25" s="36"/>
      <c r="D25" s="55" t="s">
        <v>17</v>
      </c>
      <c r="E25" s="55"/>
      <c r="G25" s="31"/>
      <c r="H25" s="31"/>
      <c r="I25" s="31"/>
      <c r="J25" s="31"/>
      <c r="K25" s="31"/>
      <c r="L25" s="31"/>
      <c r="M25" s="25"/>
      <c r="N25" s="25"/>
      <c r="O25" s="25"/>
    </row>
    <row r="26" spans="1:15" s="37" customFormat="1" ht="18.75" x14ac:dyDescent="0.3"/>
  </sheetData>
  <mergeCells count="10">
    <mergeCell ref="A20:F20"/>
    <mergeCell ref="A23:F23"/>
    <mergeCell ref="D25:E25"/>
    <mergeCell ref="C15:E15"/>
    <mergeCell ref="A17:F17"/>
    <mergeCell ref="A1:F1"/>
    <mergeCell ref="C12:E12"/>
    <mergeCell ref="C13:E13"/>
    <mergeCell ref="A4:B4"/>
    <mergeCell ref="A19:F19"/>
  </mergeCells>
  <printOptions horizontalCentered="1"/>
  <pageMargins left="0.23622047244094491" right="0.23622047244094491" top="7.874015748031496E-2" bottom="0.11811023622047245" header="0.31496062992125984" footer="0.31496062992125984"/>
  <pageSetup paperSize="9" scale="58" orientation="landscape" r:id="rId1"/>
  <colBreaks count="1" manualBreakCount="1">
    <brk id="6" max="1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0" sqref="G30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OFFERTA ECONOMICA </vt:lpstr>
      <vt:lpstr>Foglio2</vt:lpstr>
      <vt:lpstr>Foglio3</vt:lpstr>
      <vt:lpstr>'OFFERTA ECONOMICA 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Reverdito</dc:creator>
  <cp:lastModifiedBy>Gabriella Orlando</cp:lastModifiedBy>
  <cp:lastPrinted>2018-01-10T14:30:17Z</cp:lastPrinted>
  <dcterms:created xsi:type="dcterms:W3CDTF">2017-08-07T09:02:09Z</dcterms:created>
  <dcterms:modified xsi:type="dcterms:W3CDTF">2018-01-23T13:06:52Z</dcterms:modified>
</cp:coreProperties>
</file>